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FM1/"/>
    </mc:Choice>
  </mc:AlternateContent>
  <xr:revisionPtr revIDLastSave="23" documentId="8_{69A54F67-C42A-4E1D-9F6E-3F68111C6CAE}" xr6:coauthVersionLast="47" xr6:coauthVersionMax="47" xr10:uidLastSave="{B8DE2A8D-EEB3-47C5-B0F0-B2496F6289A0}"/>
  <bookViews>
    <workbookView xWindow="20" yWindow="0" windowWidth="19020" windowHeight="14230" xr2:uid="{00000000-000D-0000-FFFF-FFFF00000000}"/>
  </bookViews>
  <sheets>
    <sheet name="Aufgab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7" i="1"/>
  <c r="D29" i="1" l="1"/>
  <c r="D27" i="1"/>
  <c r="D25" i="1"/>
  <c r="D17" i="1"/>
  <c r="D19" i="1"/>
  <c r="D15" i="1"/>
  <c r="C18" i="1" l="1"/>
  <c r="B39" i="1"/>
  <c r="C26" i="1"/>
  <c r="C28" i="1"/>
  <c r="C16" i="1"/>
  <c r="B27" i="1" l="1"/>
  <c r="B17" i="1"/>
  <c r="B38" i="1"/>
  <c r="B37" i="1" l="1"/>
  <c r="B40" i="1" s="1"/>
  <c r="F40" i="1" l="1"/>
</calcChain>
</file>

<file path=xl/sharedStrings.xml><?xml version="1.0" encoding="utf-8"?>
<sst xmlns="http://schemas.openxmlformats.org/spreadsheetml/2006/main" count="23" uniqueCount="18">
  <si>
    <t>S_{k,l}</t>
  </si>
  <si>
    <t>V_{k,l}</t>
  </si>
  <si>
    <t>k</t>
  </si>
  <si>
    <t>V_{k,l} = 1/2*( V_{k+1,l+1} + V_{k+1,l} )</t>
  </si>
  <si>
    <t>delta_{k,l}</t>
  </si>
  <si>
    <t>void</t>
  </si>
  <si>
    <t xml:space="preserve">delta_{k,l} = ( V_{k+1,l+1} - V_{k+1,l} ) /  ( S_{k+1,l+1} - S_{k+1,l} ) </t>
  </si>
  <si>
    <t>V_3 = V_0 + sum_{k=1}^3 delta_{k-1} * ( S_k - S_{k-1} )</t>
  </si>
  <si>
    <t>V_0</t>
  </si>
  <si>
    <t>delta_0 * ( S_1 - S_0 )</t>
  </si>
  <si>
    <t>delta_1 * ( S_2 - S_1 )</t>
  </si>
  <si>
    <t>delta_2 * ( S_3 - S_2 )</t>
  </si>
  <si>
    <t>V_3:</t>
  </si>
  <si>
    <t>uud</t>
  </si>
  <si>
    <t>duu</t>
  </si>
  <si>
    <t>Pfad:</t>
  </si>
  <si>
    <r>
      <t xml:space="preserve">also: </t>
    </r>
    <r>
      <rPr>
        <sz val="11"/>
        <color rgb="FFFF0000"/>
        <rFont val="Calibri"/>
        <family val="2"/>
        <scheme val="minor"/>
      </rPr>
      <t>Optionspreis = V_0 = 7.475</t>
    </r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</si>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</sst>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2F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64" fontId="1" fillId="4" borderId="0" xfId="0" applyNumberFormat="1" applyFont="1" applyFill="1"/>
    <xf numFmtId="165" fontId="0" fillId="4" borderId="0" xfId="0" applyNumberFormat="1" applyFill="1"/>
    <xf numFmtId="0" fontId="3" fillId="0" borderId="0" xfId="0" applyFont="1"/>
    <xf numFmtId="0" fontId="3" fillId="4" borderId="0" xfId="0" applyFont="1" applyFill="1"/>
    <xf numFmtId="0" fontId="4" fillId="0" borderId="0" xfId="0" applyFont="1"/>
    <xf numFmtId="0" fontId="2" fillId="4" borderId="0" xfId="0" applyFont="1" applyFill="1"/>
    <xf numFmtId="0" fontId="5" fillId="0" borderId="0" xfId="0" applyFont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topLeftCell="A10" workbookViewId="0">
      <selection activeCell="F40" sqref="F40"/>
    </sheetView>
  </sheetViews>
  <sheetFormatPr defaultRowHeight="14.5" x14ac:dyDescent="0.35"/>
  <sheetData>
    <row r="3" spans="1:7" x14ac:dyDescent="0.35">
      <c r="B3" s="2" t="s">
        <v>0</v>
      </c>
      <c r="C3" s="2"/>
      <c r="D3" s="2"/>
      <c r="E3" s="2"/>
    </row>
    <row r="4" spans="1:7" x14ac:dyDescent="0.35">
      <c r="B4" s="1"/>
      <c r="C4" s="1"/>
      <c r="D4" s="1"/>
      <c r="E4" s="3">
        <v>133.1</v>
      </c>
    </row>
    <row r="5" spans="1:7" x14ac:dyDescent="0.35">
      <c r="B5" s="1"/>
      <c r="C5" s="1"/>
      <c r="D5" s="3">
        <v>121</v>
      </c>
      <c r="E5" s="1"/>
    </row>
    <row r="6" spans="1:7" x14ac:dyDescent="0.35">
      <c r="B6" s="1"/>
      <c r="C6" s="3">
        <v>110</v>
      </c>
      <c r="D6" s="1"/>
      <c r="E6" s="7">
        <v>108.9</v>
      </c>
    </row>
    <row r="7" spans="1:7" x14ac:dyDescent="0.35">
      <c r="B7" s="7">
        <v>100</v>
      </c>
      <c r="C7" s="1"/>
      <c r="D7" s="7">
        <v>99</v>
      </c>
      <c r="E7" s="1"/>
    </row>
    <row r="8" spans="1:7" x14ac:dyDescent="0.35">
      <c r="B8" s="1"/>
      <c r="C8" s="7">
        <v>90</v>
      </c>
      <c r="D8" s="1"/>
      <c r="E8" s="3">
        <v>89.1</v>
      </c>
    </row>
    <row r="9" spans="1:7" x14ac:dyDescent="0.35">
      <c r="B9" s="1"/>
      <c r="C9" s="1"/>
      <c r="D9" s="3">
        <v>81</v>
      </c>
      <c r="E9" s="1"/>
    </row>
    <row r="10" spans="1:7" x14ac:dyDescent="0.35">
      <c r="B10" s="1"/>
      <c r="C10" s="1"/>
      <c r="D10" s="1"/>
      <c r="E10" s="3">
        <v>72.900000000000006</v>
      </c>
    </row>
    <row r="11" spans="1:7" x14ac:dyDescent="0.35">
      <c r="A11" t="s">
        <v>2</v>
      </c>
      <c r="B11">
        <v>0</v>
      </c>
      <c r="C11">
        <v>1</v>
      </c>
      <c r="D11">
        <v>2</v>
      </c>
      <c r="E11">
        <v>3</v>
      </c>
    </row>
    <row r="13" spans="1:7" x14ac:dyDescent="0.35">
      <c r="B13" s="2" t="s">
        <v>1</v>
      </c>
      <c r="C13" s="2"/>
      <c r="D13" s="2"/>
      <c r="E13" s="2"/>
      <c r="G13" t="s">
        <v>3</v>
      </c>
    </row>
    <row r="14" spans="1:7" x14ac:dyDescent="0.35">
      <c r="B14" s="1"/>
      <c r="C14" s="1"/>
      <c r="D14" s="1"/>
      <c r="E14" s="3">
        <v>33.1</v>
      </c>
    </row>
    <row r="15" spans="1:7" x14ac:dyDescent="0.35">
      <c r="B15" s="1"/>
      <c r="C15" s="1"/>
      <c r="D15" s="3">
        <f>(E14+E16)/2</f>
        <v>21</v>
      </c>
      <c r="E15" s="1"/>
    </row>
    <row r="16" spans="1:7" x14ac:dyDescent="0.35">
      <c r="B16" s="1"/>
      <c r="C16" s="3">
        <f>(D15+D17)/2</f>
        <v>12.725</v>
      </c>
      <c r="D16" s="1"/>
      <c r="E16" s="11">
        <v>8.9</v>
      </c>
    </row>
    <row r="17" spans="1:9" x14ac:dyDescent="0.35">
      <c r="B17" s="4">
        <f>(C16+C18)/2</f>
        <v>7.4749999999999996</v>
      </c>
      <c r="C17" s="1"/>
      <c r="D17" s="3">
        <f>(E16+E18)/2</f>
        <v>4.45</v>
      </c>
      <c r="E17" s="1"/>
      <c r="G17" t="s">
        <v>16</v>
      </c>
    </row>
    <row r="18" spans="1:9" x14ac:dyDescent="0.35">
      <c r="B18" s="1"/>
      <c r="C18" s="3">
        <f>(D17+D19)/2</f>
        <v>2.2250000000000001</v>
      </c>
      <c r="D18" s="1"/>
      <c r="E18" s="9">
        <v>0</v>
      </c>
    </row>
    <row r="19" spans="1:9" x14ac:dyDescent="0.35">
      <c r="B19" s="1"/>
      <c r="C19" s="1"/>
      <c r="D19" s="3">
        <f>(E18+E20)/2</f>
        <v>0</v>
      </c>
      <c r="E19" s="1"/>
    </row>
    <row r="20" spans="1:9" x14ac:dyDescent="0.35">
      <c r="B20" s="1"/>
      <c r="C20" s="1"/>
      <c r="D20" s="1"/>
      <c r="E20" s="3">
        <v>0</v>
      </c>
    </row>
    <row r="21" spans="1:9" x14ac:dyDescent="0.35">
      <c r="A21" t="s">
        <v>2</v>
      </c>
      <c r="B21">
        <v>0</v>
      </c>
      <c r="C21">
        <v>1</v>
      </c>
      <c r="D21">
        <v>2</v>
      </c>
      <c r="E21">
        <v>3</v>
      </c>
      <c r="I21" s="6"/>
    </row>
    <row r="23" spans="1:9" x14ac:dyDescent="0.35">
      <c r="B23" s="2" t="s">
        <v>4</v>
      </c>
      <c r="C23" s="2"/>
      <c r="D23" s="2"/>
      <c r="E23" s="2"/>
      <c r="G23" t="s">
        <v>6</v>
      </c>
    </row>
    <row r="24" spans="1:9" x14ac:dyDescent="0.35">
      <c r="B24" s="1"/>
      <c r="C24" s="1"/>
      <c r="D24" s="1"/>
      <c r="E24" s="3" t="s">
        <v>5</v>
      </c>
    </row>
    <row r="25" spans="1:9" x14ac:dyDescent="0.35">
      <c r="B25" s="1"/>
      <c r="C25" s="1"/>
      <c r="D25" s="5">
        <f>(E14-E16)/(E4-E6)</f>
        <v>1.0000000000000007</v>
      </c>
      <c r="E25" s="1"/>
    </row>
    <row r="26" spans="1:9" x14ac:dyDescent="0.35">
      <c r="B26" s="1"/>
      <c r="C26" s="3">
        <f>(D15-D17)/(D5-D7)</f>
        <v>0.75227272727272732</v>
      </c>
      <c r="D26" s="1"/>
      <c r="E26" s="7" t="s">
        <v>5</v>
      </c>
    </row>
    <row r="27" spans="1:9" x14ac:dyDescent="0.35">
      <c r="B27" s="7">
        <f>(C16-C18)/(C6-C8)</f>
        <v>0.52500000000000002</v>
      </c>
      <c r="C27" s="1"/>
      <c r="D27" s="7">
        <f>(E16-E18)/(E6-E8)</f>
        <v>0.44949494949494928</v>
      </c>
      <c r="E27" s="1"/>
    </row>
    <row r="28" spans="1:9" x14ac:dyDescent="0.35">
      <c r="B28" s="1"/>
      <c r="C28" s="7">
        <f>(D17-D19)/(D7-D9)</f>
        <v>0.24722222222222223</v>
      </c>
      <c r="D28" s="1"/>
      <c r="E28" s="3" t="s">
        <v>5</v>
      </c>
    </row>
    <row r="29" spans="1:9" x14ac:dyDescent="0.35">
      <c r="B29" s="1"/>
      <c r="C29" s="1"/>
      <c r="D29" s="3">
        <f>(E18-E20)/(E8-E10)</f>
        <v>0</v>
      </c>
      <c r="E29" s="1"/>
    </row>
    <row r="30" spans="1:9" x14ac:dyDescent="0.35">
      <c r="B30" s="1"/>
      <c r="C30" s="1"/>
      <c r="D30" s="1"/>
      <c r="E30" s="3" t="s">
        <v>5</v>
      </c>
    </row>
    <row r="31" spans="1:9" x14ac:dyDescent="0.35">
      <c r="A31" t="s">
        <v>2</v>
      </c>
      <c r="B31">
        <v>0</v>
      </c>
      <c r="C31">
        <v>1</v>
      </c>
      <c r="D31">
        <v>2</v>
      </c>
      <c r="E31">
        <v>3</v>
      </c>
    </row>
    <row r="34" spans="1:8" x14ac:dyDescent="0.35">
      <c r="B34" t="s">
        <v>7</v>
      </c>
    </row>
    <row r="35" spans="1:8" x14ac:dyDescent="0.35">
      <c r="A35" t="s">
        <v>15</v>
      </c>
      <c r="B35" s="6" t="s">
        <v>14</v>
      </c>
      <c r="F35" t="s">
        <v>13</v>
      </c>
    </row>
    <row r="36" spans="1:8" x14ac:dyDescent="0.35">
      <c r="B36">
        <v>7.4749999999999996</v>
      </c>
      <c r="C36" t="s">
        <v>8</v>
      </c>
      <c r="F36">
        <v>7.4749999999999996</v>
      </c>
    </row>
    <row r="37" spans="1:8" x14ac:dyDescent="0.35">
      <c r="B37">
        <f>B27*(C8-B7)</f>
        <v>-5.25</v>
      </c>
      <c r="C37" t="s">
        <v>9</v>
      </c>
      <c r="F37">
        <f>B27*(C6-B7)</f>
        <v>5.25</v>
      </c>
    </row>
    <row r="38" spans="1:8" x14ac:dyDescent="0.35">
      <c r="B38">
        <f>C28*(D7-C8)</f>
        <v>2.2250000000000001</v>
      </c>
      <c r="C38" t="s">
        <v>10</v>
      </c>
      <c r="F38">
        <f>C26*(D5-C6)</f>
        <v>8.2750000000000004</v>
      </c>
    </row>
    <row r="39" spans="1:8" x14ac:dyDescent="0.35">
      <c r="B39">
        <f>D27*(E6-D7)</f>
        <v>4.45</v>
      </c>
      <c r="C39" t="s">
        <v>11</v>
      </c>
      <c r="F39">
        <f>D25*(E6-D5)</f>
        <v>-12.100000000000003</v>
      </c>
    </row>
    <row r="40" spans="1:8" x14ac:dyDescent="0.35">
      <c r="A40" s="10" t="s">
        <v>12</v>
      </c>
      <c r="B40" s="10">
        <f>SUM(B36:B39)</f>
        <v>8.8999999999999986</v>
      </c>
      <c r="C40" t="s">
        <v>17</v>
      </c>
      <c r="D40" s="10"/>
      <c r="E40" s="10"/>
      <c r="F40" s="10">
        <f>SUM(F36:F39)</f>
        <v>8.8999999999999968</v>
      </c>
      <c r="H40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Aufgabe1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hsrm</dc:creator>
  <cp:lastModifiedBy>Detlef Lehmann</cp:lastModifiedBy>
  <dcterms:created xsi:type="dcterms:W3CDTF">2020-11-23T13:30:40Z</dcterms:created>
  <dcterms:modified xsi:type="dcterms:W3CDTF">2023-10-28T20:03:52Z</dcterms:modified>
</cp:coreProperties>
</file>