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60" windowWidth="24900" windowHeight="11580"/>
  </bookViews>
  <sheets>
    <sheet name="Beispiel1" sheetId="1" r:id="rId1"/>
    <sheet name="Beispiel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44" i="2" l="1"/>
  <c r="K43" i="2"/>
  <c r="K42" i="2"/>
  <c r="K41" i="2"/>
  <c r="J28" i="2"/>
  <c r="L32" i="2"/>
  <c r="L24" i="2"/>
  <c r="N34" i="2"/>
  <c r="N30" i="2"/>
  <c r="N26" i="2"/>
  <c r="N22" i="2"/>
  <c r="J10" i="2"/>
  <c r="L14" i="2"/>
  <c r="L6" i="2"/>
  <c r="N16" i="2"/>
  <c r="N12" i="2"/>
  <c r="N8" i="2"/>
  <c r="N4" i="2"/>
  <c r="D29" i="1"/>
  <c r="D27" i="1"/>
  <c r="B39" i="1" s="1"/>
  <c r="D25" i="1"/>
  <c r="D17" i="1"/>
  <c r="D19" i="1"/>
  <c r="C18" i="1"/>
  <c r="D15" i="1"/>
  <c r="C26" i="1" s="1"/>
  <c r="C28" i="1" l="1"/>
  <c r="B38" i="1" s="1"/>
  <c r="C16" i="1"/>
  <c r="B27" i="1" s="1"/>
  <c r="B37" i="1" s="1"/>
  <c r="B40" i="1" s="1"/>
  <c r="B17" i="1"/>
</calcChain>
</file>

<file path=xl/sharedStrings.xml><?xml version="1.0" encoding="utf-8"?>
<sst xmlns="http://schemas.openxmlformats.org/spreadsheetml/2006/main" count="46" uniqueCount="33">
  <si>
    <t>S_{k,l}</t>
  </si>
  <si>
    <t>V_{k,l}</t>
  </si>
  <si>
    <t>k</t>
  </si>
  <si>
    <t>V_{k,l} = 1/2*( V_{k+1,l+1} + V_{k+1,l} )</t>
  </si>
  <si>
    <t>also: Optionspreis = V_0 = 7.475</t>
  </si>
  <si>
    <t>delta_{k,l}</t>
  </si>
  <si>
    <t>void</t>
  </si>
  <si>
    <t xml:space="preserve">delta_{k,l} = ( V_{k+1,l+1} - V_{k+1,l} ) /  ( S_{k+1,l+1} - S_{k+1,l} ) </t>
  </si>
  <si>
    <t>V_3 = V_0 + sum_{k=1}^3 delta_{k-1} * ( S_k - S_{k-1} )</t>
  </si>
  <si>
    <t>V_0</t>
  </si>
  <si>
    <t>delta_0 * ( S_1 - S_0 )</t>
  </si>
  <si>
    <t>delta_1 * ( S_2 - S_1 )</t>
  </si>
  <si>
    <t>delta_2 * ( S_3 - S_2 )</t>
  </si>
  <si>
    <t>V_3:</t>
  </si>
  <si>
    <t>uuu</t>
  </si>
  <si>
    <t>uud</t>
  </si>
  <si>
    <t>uu</t>
  </si>
  <si>
    <t>ud</t>
  </si>
  <si>
    <t>udu</t>
  </si>
  <si>
    <t>udd</t>
  </si>
  <si>
    <t>u</t>
  </si>
  <si>
    <t>duu</t>
  </si>
  <si>
    <t>dud</t>
  </si>
  <si>
    <t>du</t>
  </si>
  <si>
    <t>dd</t>
  </si>
  <si>
    <t>ddu</t>
  </si>
  <si>
    <t>ddd</t>
  </si>
  <si>
    <t>d</t>
  </si>
  <si>
    <t>S0</t>
  </si>
  <si>
    <t>S(pfad)</t>
  </si>
  <si>
    <t>S(ret1,ret2,ret3)</t>
  </si>
  <si>
    <t>V(ret1,ret2,ret3)</t>
  </si>
  <si>
    <t>delta(ret1,ret2,ret3)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</si>
</sst>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F2F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Fill="1"/>
    <xf numFmtId="164" fontId="1" fillId="4" borderId="0" xfId="0" applyNumberFormat="1" applyFont="1" applyFill="1"/>
    <xf numFmtId="165" fontId="0" fillId="4" borderId="0" xfId="0" applyNumberFormat="1" applyFill="1"/>
    <xf numFmtId="0" fontId="3" fillId="0" borderId="0" xfId="0" applyFont="1"/>
    <xf numFmtId="0" fontId="3" fillId="4" borderId="0" xfId="0" applyFont="1" applyFill="1"/>
    <xf numFmtId="0" fontId="4" fillId="0" borderId="0" xfId="0" applyFont="1"/>
    <xf numFmtId="0" fontId="4" fillId="4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  <xf numFmtId="0" fontId="0" fillId="0" borderId="0" xfId="0" applyBorder="1"/>
    <xf numFmtId="0" fontId="0" fillId="5" borderId="0" xfId="0" applyFill="1" applyBorder="1"/>
    <xf numFmtId="0" fontId="0" fillId="5" borderId="5" xfId="0" applyFill="1" applyBorder="1"/>
    <xf numFmtId="0" fontId="0" fillId="6" borderId="0" xfId="0" applyFill="1" applyBorder="1"/>
    <xf numFmtId="0" fontId="0" fillId="7" borderId="4" xfId="0" applyFill="1" applyBorder="1"/>
    <xf numFmtId="0" fontId="0" fillId="7" borderId="0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5" borderId="7" xfId="0" applyFill="1" applyBorder="1"/>
    <xf numFmtId="0" fontId="0" fillId="5" borderId="8" xfId="0" applyFill="1" applyBorder="1"/>
    <xf numFmtId="0" fontId="1" fillId="7" borderId="4" xfId="0" applyFont="1" applyFill="1" applyBorder="1"/>
    <xf numFmtId="0" fontId="3" fillId="7" borderId="4" xfId="0" applyFont="1" applyFill="1" applyBorder="1"/>
    <xf numFmtId="0" fontId="3" fillId="7" borderId="0" xfId="0" applyFont="1" applyFill="1" applyBorder="1"/>
    <xf numFmtId="0" fontId="3" fillId="6" borderId="0" xfId="0" applyFont="1" applyFill="1" applyBorder="1"/>
    <xf numFmtId="0" fontId="3" fillId="5" borderId="5" xfId="0" applyFont="1" applyFill="1" applyBorder="1"/>
    <xf numFmtId="0" fontId="2" fillId="6" borderId="0" xfId="0" applyFont="1" applyFill="1" applyBorder="1"/>
    <xf numFmtId="164" fontId="0" fillId="6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ECF2F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0"/>
  <sheetViews>
    <sheetView tabSelected="1" workbookViewId="0">
      <selection activeCell="M10" sqref="M10"/>
    </sheetView>
  </sheetViews>
  <sheetFormatPr defaultRowHeight="14.5" x14ac:dyDescent="0.35"/>
  <sheetData>
    <row r="3" spans="1:7" x14ac:dyDescent="0.35">
      <c r="B3" s="2" t="s">
        <v>0</v>
      </c>
      <c r="C3" s="2"/>
      <c r="D3" s="2"/>
      <c r="E3" s="2"/>
    </row>
    <row r="4" spans="1:7" x14ac:dyDescent="0.35">
      <c r="B4" s="1"/>
      <c r="C4" s="1"/>
      <c r="D4" s="1"/>
      <c r="E4" s="3">
        <v>133.1</v>
      </c>
    </row>
    <row r="5" spans="1:7" x14ac:dyDescent="0.35">
      <c r="B5" s="1"/>
      <c r="C5" s="1"/>
      <c r="D5" s="3">
        <v>121</v>
      </c>
      <c r="E5" s="1"/>
    </row>
    <row r="6" spans="1:7" x14ac:dyDescent="0.35">
      <c r="B6" s="1"/>
      <c r="C6" s="3">
        <v>110</v>
      </c>
      <c r="D6" s="1"/>
      <c r="E6" s="8">
        <v>108.9</v>
      </c>
    </row>
    <row r="7" spans="1:7" x14ac:dyDescent="0.35">
      <c r="B7" s="8">
        <v>100</v>
      </c>
      <c r="C7" s="1"/>
      <c r="D7" s="8">
        <v>99</v>
      </c>
      <c r="E7" s="1"/>
    </row>
    <row r="8" spans="1:7" x14ac:dyDescent="0.35">
      <c r="B8" s="1"/>
      <c r="C8" s="8">
        <v>90</v>
      </c>
      <c r="D8" s="1"/>
      <c r="E8" s="3">
        <v>89.1</v>
      </c>
    </row>
    <row r="9" spans="1:7" x14ac:dyDescent="0.35">
      <c r="B9" s="1"/>
      <c r="C9" s="1"/>
      <c r="D9" s="3">
        <v>81</v>
      </c>
      <c r="E9" s="1"/>
    </row>
    <row r="10" spans="1:7" x14ac:dyDescent="0.35">
      <c r="B10" s="1"/>
      <c r="C10" s="1"/>
      <c r="D10" s="1"/>
      <c r="E10" s="3">
        <v>72.900000000000006</v>
      </c>
    </row>
    <row r="11" spans="1:7" x14ac:dyDescent="0.35">
      <c r="A11" t="s">
        <v>2</v>
      </c>
      <c r="B11">
        <v>0</v>
      </c>
      <c r="C11">
        <v>1</v>
      </c>
      <c r="D11">
        <v>2</v>
      </c>
      <c r="E11" s="4">
        <v>3</v>
      </c>
    </row>
    <row r="13" spans="1:7" x14ac:dyDescent="0.35">
      <c r="B13" s="2" t="s">
        <v>1</v>
      </c>
      <c r="C13" s="2"/>
      <c r="D13" s="2"/>
      <c r="E13" s="2"/>
      <c r="G13" t="s">
        <v>3</v>
      </c>
    </row>
    <row r="14" spans="1:7" x14ac:dyDescent="0.35">
      <c r="B14" s="1"/>
      <c r="C14" s="1"/>
      <c r="D14" s="1"/>
      <c r="E14" s="3">
        <v>33.1</v>
      </c>
    </row>
    <row r="15" spans="1:7" x14ac:dyDescent="0.35">
      <c r="B15" s="1"/>
      <c r="C15" s="1"/>
      <c r="D15" s="3">
        <f>(E14+E16)/2</f>
        <v>21</v>
      </c>
      <c r="E15" s="1"/>
    </row>
    <row r="16" spans="1:7" x14ac:dyDescent="0.35">
      <c r="B16" s="1"/>
      <c r="C16" s="3">
        <f>(D15+D17)/2</f>
        <v>12.725</v>
      </c>
      <c r="D16" s="1"/>
      <c r="E16" s="10">
        <v>8.9</v>
      </c>
    </row>
    <row r="17" spans="1:9" x14ac:dyDescent="0.35">
      <c r="B17" s="5">
        <f>(C16+C18)/2</f>
        <v>7.4749999999999996</v>
      </c>
      <c r="C17" s="1"/>
      <c r="D17" s="3">
        <f>(E16+E18)/2</f>
        <v>4.45</v>
      </c>
      <c r="E17" s="1"/>
      <c r="G17" t="s">
        <v>4</v>
      </c>
    </row>
    <row r="18" spans="1:9" x14ac:dyDescent="0.35">
      <c r="B18" s="1"/>
      <c r="C18" s="3">
        <f>(D17+D19)/2</f>
        <v>2.2250000000000001</v>
      </c>
      <c r="D18" s="1"/>
      <c r="E18" s="3">
        <v>0</v>
      </c>
    </row>
    <row r="19" spans="1:9" x14ac:dyDescent="0.35">
      <c r="B19" s="1"/>
      <c r="C19" s="1"/>
      <c r="D19" s="3">
        <f>(E18+E20)/2</f>
        <v>0</v>
      </c>
      <c r="E19" s="1"/>
    </row>
    <row r="20" spans="1:9" x14ac:dyDescent="0.35">
      <c r="B20" s="1"/>
      <c r="C20" s="1"/>
      <c r="D20" s="1"/>
      <c r="E20" s="3">
        <v>0</v>
      </c>
    </row>
    <row r="21" spans="1:9" x14ac:dyDescent="0.35">
      <c r="A21" t="s">
        <v>2</v>
      </c>
      <c r="B21">
        <v>0</v>
      </c>
      <c r="C21">
        <v>1</v>
      </c>
      <c r="D21">
        <v>2</v>
      </c>
      <c r="E21" s="4">
        <v>3</v>
      </c>
      <c r="I21" s="7"/>
    </row>
    <row r="23" spans="1:9" x14ac:dyDescent="0.35">
      <c r="B23" s="2" t="s">
        <v>5</v>
      </c>
      <c r="C23" s="2"/>
      <c r="D23" s="2"/>
      <c r="E23" s="2"/>
      <c r="G23" t="s">
        <v>7</v>
      </c>
    </row>
    <row r="24" spans="1:9" x14ac:dyDescent="0.35">
      <c r="B24" s="1"/>
      <c r="C24" s="1"/>
      <c r="D24" s="1"/>
      <c r="E24" s="3" t="s">
        <v>6</v>
      </c>
    </row>
    <row r="25" spans="1:9" x14ac:dyDescent="0.35">
      <c r="B25" s="1"/>
      <c r="C25" s="1"/>
      <c r="D25" s="6">
        <f>(E14-E16)/(E4-E6)</f>
        <v>1.0000000000000007</v>
      </c>
      <c r="E25" s="1"/>
    </row>
    <row r="26" spans="1:9" x14ac:dyDescent="0.35">
      <c r="B26" s="1"/>
      <c r="C26" s="3">
        <f>(D15-D17)/(D5-D7)</f>
        <v>0.75227272727272732</v>
      </c>
      <c r="D26" s="1"/>
      <c r="E26" s="8" t="s">
        <v>6</v>
      </c>
    </row>
    <row r="27" spans="1:9" x14ac:dyDescent="0.35">
      <c r="B27" s="8">
        <f>(C16-C18)/(C6-C8)</f>
        <v>0.52500000000000002</v>
      </c>
      <c r="C27" s="1"/>
      <c r="D27" s="8">
        <f>(E16-E18)/(E6-E8)</f>
        <v>0.44949494949494928</v>
      </c>
      <c r="E27" s="1"/>
    </row>
    <row r="28" spans="1:9" x14ac:dyDescent="0.35">
      <c r="B28" s="1"/>
      <c r="C28" s="8">
        <f>(D17-D19)/(D7-D9)</f>
        <v>0.24722222222222223</v>
      </c>
      <c r="D28" s="1"/>
      <c r="E28" s="3" t="s">
        <v>6</v>
      </c>
    </row>
    <row r="29" spans="1:9" x14ac:dyDescent="0.35">
      <c r="B29" s="1"/>
      <c r="C29" s="1"/>
      <c r="D29" s="3">
        <f>(E18-E20)/(E8-E10)</f>
        <v>0</v>
      </c>
      <c r="E29" s="1"/>
    </row>
    <row r="30" spans="1:9" x14ac:dyDescent="0.35">
      <c r="B30" s="1"/>
      <c r="C30" s="1"/>
      <c r="D30" s="1"/>
      <c r="E30" s="3" t="s">
        <v>6</v>
      </c>
    </row>
    <row r="31" spans="1:9" x14ac:dyDescent="0.35">
      <c r="A31" t="s">
        <v>2</v>
      </c>
      <c r="B31">
        <v>0</v>
      </c>
      <c r="C31">
        <v>1</v>
      </c>
      <c r="D31">
        <v>2</v>
      </c>
      <c r="E31" s="4">
        <v>3</v>
      </c>
    </row>
    <row r="34" spans="1:3" x14ac:dyDescent="0.35">
      <c r="B34" t="s">
        <v>8</v>
      </c>
    </row>
    <row r="36" spans="1:3" x14ac:dyDescent="0.35">
      <c r="B36">
        <v>7.4749999999999996</v>
      </c>
      <c r="C36" t="s">
        <v>9</v>
      </c>
    </row>
    <row r="37" spans="1:3" x14ac:dyDescent="0.35">
      <c r="B37">
        <f>B27*(C8-B7)</f>
        <v>-5.25</v>
      </c>
      <c r="C37" t="s">
        <v>10</v>
      </c>
    </row>
    <row r="38" spans="1:3" x14ac:dyDescent="0.35">
      <c r="B38">
        <f>C28*(D7-C8)</f>
        <v>2.2250000000000001</v>
      </c>
      <c r="C38" t="s">
        <v>11</v>
      </c>
    </row>
    <row r="39" spans="1:3" x14ac:dyDescent="0.35">
      <c r="B39">
        <f>D27*(E6-D7)</f>
        <v>4.45</v>
      </c>
      <c r="C39" t="s">
        <v>12</v>
      </c>
    </row>
    <row r="40" spans="1:3" x14ac:dyDescent="0.35">
      <c r="A40" s="9" t="s">
        <v>13</v>
      </c>
      <c r="B40" s="9">
        <f>SUM(B36:B39)</f>
        <v>8.8999999999999986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3"/>
  <sheetViews>
    <sheetView workbookViewId="0">
      <selection activeCell="U9" sqref="U9"/>
    </sheetView>
  </sheetViews>
  <sheetFormatPr defaultRowHeight="14.5" x14ac:dyDescent="0.35"/>
  <cols>
    <col min="3" max="3" width="8.54296875" customWidth="1"/>
    <col min="7" max="7" width="8.54296875" customWidth="1"/>
    <col min="11" max="11" width="10.36328125" customWidth="1"/>
  </cols>
  <sheetData>
    <row r="1" spans="2:16" ht="15" thickBot="1" x14ac:dyDescent="0.4"/>
    <row r="2" spans="2:16" ht="15" thickTop="1" x14ac:dyDescent="0.35">
      <c r="B2" s="11" t="s">
        <v>30</v>
      </c>
      <c r="C2" s="12"/>
      <c r="D2" s="12"/>
      <c r="E2" s="12"/>
      <c r="F2" s="12"/>
      <c r="G2" s="12"/>
      <c r="H2" s="13"/>
      <c r="J2" s="11" t="s">
        <v>31</v>
      </c>
      <c r="K2" s="12"/>
      <c r="L2" s="12"/>
      <c r="M2" s="12"/>
      <c r="N2" s="12"/>
      <c r="O2" s="12"/>
      <c r="P2" s="13"/>
    </row>
    <row r="3" spans="2:16" x14ac:dyDescent="0.35">
      <c r="B3" s="14"/>
      <c r="C3" s="15"/>
      <c r="D3" s="15"/>
      <c r="E3" s="15"/>
      <c r="F3" s="16"/>
      <c r="G3" s="16"/>
      <c r="H3" s="17" t="s">
        <v>14</v>
      </c>
      <c r="J3" s="14"/>
      <c r="K3" s="15"/>
      <c r="L3" s="15"/>
      <c r="M3" s="15"/>
      <c r="N3" s="16"/>
      <c r="O3" s="16"/>
      <c r="P3" s="17">
        <v>133.1</v>
      </c>
    </row>
    <row r="4" spans="2:16" x14ac:dyDescent="0.35">
      <c r="B4" s="14"/>
      <c r="C4" s="15"/>
      <c r="D4" s="18"/>
      <c r="E4" s="18"/>
      <c r="F4" s="18" t="s">
        <v>16</v>
      </c>
      <c r="G4" s="16"/>
      <c r="H4" s="17"/>
      <c r="J4" s="14"/>
      <c r="K4" s="15"/>
      <c r="L4" s="18"/>
      <c r="M4" s="18"/>
      <c r="N4" s="18">
        <f>(P3+P5)/2</f>
        <v>127.05</v>
      </c>
      <c r="O4" s="16"/>
      <c r="P4" s="17"/>
    </row>
    <row r="5" spans="2:16" x14ac:dyDescent="0.35">
      <c r="B5" s="14"/>
      <c r="C5" s="15"/>
      <c r="D5" s="18"/>
      <c r="E5" s="18"/>
      <c r="F5" s="18"/>
      <c r="G5" s="16"/>
      <c r="H5" s="17" t="s">
        <v>15</v>
      </c>
      <c r="J5" s="14"/>
      <c r="K5" s="15"/>
      <c r="L5" s="18"/>
      <c r="M5" s="18"/>
      <c r="N5" s="18"/>
      <c r="O5" s="16"/>
      <c r="P5" s="17">
        <v>121</v>
      </c>
    </row>
    <row r="6" spans="2:16" x14ac:dyDescent="0.35">
      <c r="B6" s="19"/>
      <c r="C6" s="20"/>
      <c r="D6" s="20" t="s">
        <v>20</v>
      </c>
      <c r="E6" s="18"/>
      <c r="F6" s="18"/>
      <c r="G6" s="15"/>
      <c r="H6" s="21"/>
      <c r="J6" s="19"/>
      <c r="K6" s="20"/>
      <c r="L6" s="20">
        <f>(N4+N8)/2</f>
        <v>118.52500000000001</v>
      </c>
      <c r="M6" s="18"/>
      <c r="N6" s="18"/>
      <c r="O6" s="15"/>
      <c r="P6" s="21"/>
    </row>
    <row r="7" spans="2:16" x14ac:dyDescent="0.35">
      <c r="B7" s="19"/>
      <c r="C7" s="20"/>
      <c r="D7" s="20"/>
      <c r="E7" s="18"/>
      <c r="F7" s="18"/>
      <c r="G7" s="16"/>
      <c r="H7" s="17" t="s">
        <v>18</v>
      </c>
      <c r="J7" s="19"/>
      <c r="K7" s="20"/>
      <c r="L7" s="20"/>
      <c r="M7" s="18"/>
      <c r="N7" s="18"/>
      <c r="O7" s="16"/>
      <c r="P7" s="17">
        <v>110</v>
      </c>
    </row>
    <row r="8" spans="2:16" x14ac:dyDescent="0.35">
      <c r="B8" s="19"/>
      <c r="C8" s="20"/>
      <c r="D8" s="20"/>
      <c r="E8" s="18"/>
      <c r="F8" s="18" t="s">
        <v>17</v>
      </c>
      <c r="G8" s="16"/>
      <c r="H8" s="17"/>
      <c r="J8" s="19"/>
      <c r="K8" s="20"/>
      <c r="L8" s="20"/>
      <c r="M8" s="18"/>
      <c r="N8" s="18">
        <f>110</f>
        <v>110</v>
      </c>
      <c r="O8" s="16"/>
      <c r="P8" s="17"/>
    </row>
    <row r="9" spans="2:16" x14ac:dyDescent="0.35">
      <c r="B9" s="19"/>
      <c r="C9" s="20"/>
      <c r="D9" s="20"/>
      <c r="E9" s="15"/>
      <c r="F9" s="16"/>
      <c r="G9" s="16"/>
      <c r="H9" s="17" t="s">
        <v>19</v>
      </c>
      <c r="J9" s="19"/>
      <c r="K9" s="20"/>
      <c r="L9" s="20"/>
      <c r="M9" s="15"/>
      <c r="N9" s="16"/>
      <c r="O9" s="16"/>
      <c r="P9" s="17">
        <v>110</v>
      </c>
    </row>
    <row r="10" spans="2:16" x14ac:dyDescent="0.35">
      <c r="B10" s="19" t="s">
        <v>28</v>
      </c>
      <c r="C10" s="20"/>
      <c r="D10" s="20"/>
      <c r="E10" s="15"/>
      <c r="F10" s="15"/>
      <c r="G10" s="15"/>
      <c r="H10" s="21"/>
      <c r="J10" s="26">
        <f>(L6+L14)/2</f>
        <v>110.375</v>
      </c>
      <c r="K10" s="20"/>
      <c r="L10" s="20"/>
      <c r="M10" s="15"/>
      <c r="N10" s="15"/>
      <c r="O10" s="15"/>
      <c r="P10" s="21"/>
    </row>
    <row r="11" spans="2:16" x14ac:dyDescent="0.35">
      <c r="B11" s="19"/>
      <c r="C11" s="20"/>
      <c r="D11" s="20"/>
      <c r="E11" s="15"/>
      <c r="F11" s="16"/>
      <c r="G11" s="16"/>
      <c r="H11" s="17" t="s">
        <v>21</v>
      </c>
      <c r="J11" s="19"/>
      <c r="K11" s="20"/>
      <c r="L11" s="20"/>
      <c r="M11" s="15"/>
      <c r="N11" s="16"/>
      <c r="O11" s="16"/>
      <c r="P11" s="17">
        <v>108.9</v>
      </c>
    </row>
    <row r="12" spans="2:16" x14ac:dyDescent="0.35">
      <c r="B12" s="19"/>
      <c r="C12" s="20"/>
      <c r="D12" s="20"/>
      <c r="E12" s="18"/>
      <c r="F12" s="18" t="s">
        <v>23</v>
      </c>
      <c r="G12" s="16"/>
      <c r="H12" s="17"/>
      <c r="J12" s="19"/>
      <c r="K12" s="20"/>
      <c r="L12" s="20"/>
      <c r="M12" s="18"/>
      <c r="N12" s="18">
        <f>(P11+P13)/2</f>
        <v>104.45</v>
      </c>
      <c r="O12" s="16"/>
      <c r="P12" s="17"/>
    </row>
    <row r="13" spans="2:16" x14ac:dyDescent="0.35">
      <c r="B13" s="19"/>
      <c r="C13" s="20"/>
      <c r="D13" s="20"/>
      <c r="E13" s="18"/>
      <c r="F13" s="18"/>
      <c r="G13" s="16"/>
      <c r="H13" s="17" t="s">
        <v>22</v>
      </c>
      <c r="J13" s="19"/>
      <c r="K13" s="20"/>
      <c r="L13" s="20"/>
      <c r="M13" s="18"/>
      <c r="N13" s="18"/>
      <c r="O13" s="16"/>
      <c r="P13" s="17">
        <v>100</v>
      </c>
    </row>
    <row r="14" spans="2:16" x14ac:dyDescent="0.35">
      <c r="B14" s="19"/>
      <c r="C14" s="20"/>
      <c r="D14" s="20" t="s">
        <v>27</v>
      </c>
      <c r="E14" s="18"/>
      <c r="F14" s="18"/>
      <c r="G14" s="15"/>
      <c r="H14" s="21"/>
      <c r="J14" s="19"/>
      <c r="K14" s="20"/>
      <c r="L14" s="20">
        <f>(N12+N16)/2</f>
        <v>102.22499999999999</v>
      </c>
      <c r="M14" s="18"/>
      <c r="N14" s="18"/>
      <c r="O14" s="15"/>
      <c r="P14" s="21"/>
    </row>
    <row r="15" spans="2:16" x14ac:dyDescent="0.35">
      <c r="B15" s="14"/>
      <c r="C15" s="15"/>
      <c r="D15" s="18"/>
      <c r="E15" s="18"/>
      <c r="F15" s="18"/>
      <c r="G15" s="16"/>
      <c r="H15" s="17" t="s">
        <v>25</v>
      </c>
      <c r="J15" s="14"/>
      <c r="K15" s="15"/>
      <c r="L15" s="18"/>
      <c r="M15" s="18"/>
      <c r="N15" s="18"/>
      <c r="O15" s="16"/>
      <c r="P15" s="17">
        <v>100</v>
      </c>
    </row>
    <row r="16" spans="2:16" x14ac:dyDescent="0.35">
      <c r="B16" s="14"/>
      <c r="C16" s="15"/>
      <c r="D16" s="18"/>
      <c r="E16" s="18"/>
      <c r="F16" s="18" t="s">
        <v>24</v>
      </c>
      <c r="G16" s="16"/>
      <c r="H16" s="17"/>
      <c r="J16" s="14"/>
      <c r="K16" s="15"/>
      <c r="L16" s="18"/>
      <c r="M16" s="18"/>
      <c r="N16" s="18">
        <f>(P15+P17)/2</f>
        <v>100</v>
      </c>
      <c r="O16" s="16"/>
      <c r="P16" s="17"/>
    </row>
    <row r="17" spans="2:16" ht="15" thickBot="1" x14ac:dyDescent="0.4">
      <c r="B17" s="22"/>
      <c r="C17" s="23"/>
      <c r="D17" s="23"/>
      <c r="E17" s="23"/>
      <c r="F17" s="24"/>
      <c r="G17" s="24"/>
      <c r="H17" s="25" t="s">
        <v>26</v>
      </c>
      <c r="J17" s="22"/>
      <c r="K17" s="23"/>
      <c r="L17" s="23"/>
      <c r="M17" s="23"/>
      <c r="N17" s="24"/>
      <c r="O17" s="24"/>
      <c r="P17" s="25">
        <v>100</v>
      </c>
    </row>
    <row r="18" spans="2:16" ht="15" thickTop="1" x14ac:dyDescent="0.35"/>
    <row r="19" spans="2:16" ht="15" thickBot="1" x14ac:dyDescent="0.4"/>
    <row r="20" spans="2:16" ht="15" thickTop="1" x14ac:dyDescent="0.35">
      <c r="B20" s="11" t="s">
        <v>29</v>
      </c>
      <c r="C20" s="12"/>
      <c r="D20" s="12"/>
      <c r="E20" s="12"/>
      <c r="F20" s="12"/>
      <c r="G20" s="12"/>
      <c r="H20" s="13"/>
      <c r="J20" s="11" t="s">
        <v>32</v>
      </c>
      <c r="K20" s="12"/>
      <c r="L20" s="12"/>
      <c r="M20" s="12"/>
      <c r="N20" s="12"/>
      <c r="O20" s="12"/>
      <c r="P20" s="13"/>
    </row>
    <row r="21" spans="2:16" x14ac:dyDescent="0.35">
      <c r="B21" s="14"/>
      <c r="C21" s="15"/>
      <c r="D21" s="15"/>
      <c r="E21" s="15"/>
      <c r="F21" s="16"/>
      <c r="G21" s="16"/>
      <c r="H21" s="17">
        <v>133.1</v>
      </c>
      <c r="J21" s="14"/>
      <c r="K21" s="15"/>
      <c r="L21" s="15"/>
      <c r="M21" s="15"/>
      <c r="N21" s="16"/>
      <c r="O21" s="16"/>
      <c r="P21" s="17"/>
    </row>
    <row r="22" spans="2:16" x14ac:dyDescent="0.35">
      <c r="B22" s="14"/>
      <c r="C22" s="15"/>
      <c r="D22" s="18"/>
      <c r="E22" s="18"/>
      <c r="F22" s="18">
        <v>121</v>
      </c>
      <c r="G22" s="16"/>
      <c r="H22" s="17"/>
      <c r="J22" s="14"/>
      <c r="K22" s="15"/>
      <c r="L22" s="18"/>
      <c r="M22" s="18"/>
      <c r="N22" s="32">
        <f>(P3-P5)/(H21-H23)</f>
        <v>0.5</v>
      </c>
      <c r="O22" s="16"/>
      <c r="P22" s="17"/>
    </row>
    <row r="23" spans="2:16" x14ac:dyDescent="0.35">
      <c r="B23" s="14"/>
      <c r="C23" s="15"/>
      <c r="D23" s="18"/>
      <c r="E23" s="18"/>
      <c r="F23" s="18"/>
      <c r="G23" s="16"/>
      <c r="H23" s="17">
        <v>108.9</v>
      </c>
      <c r="J23" s="14"/>
      <c r="K23" s="15"/>
      <c r="L23" s="18"/>
      <c r="M23" s="18"/>
      <c r="N23" s="18"/>
      <c r="O23" s="16"/>
      <c r="P23" s="17"/>
    </row>
    <row r="24" spans="2:16" x14ac:dyDescent="0.35">
      <c r="B24" s="19"/>
      <c r="C24" s="20"/>
      <c r="D24" s="20">
        <v>110</v>
      </c>
      <c r="E24" s="18"/>
      <c r="F24" s="18"/>
      <c r="G24" s="15"/>
      <c r="H24" s="21"/>
      <c r="J24" s="19"/>
      <c r="K24" s="20"/>
      <c r="L24" s="20">
        <f>(N4-N8)/(F22-F26)</f>
        <v>0.77499999999999991</v>
      </c>
      <c r="M24" s="18"/>
      <c r="N24" s="18"/>
      <c r="O24" s="15"/>
      <c r="P24" s="21"/>
    </row>
    <row r="25" spans="2:16" x14ac:dyDescent="0.35">
      <c r="B25" s="19"/>
      <c r="C25" s="20"/>
      <c r="D25" s="20"/>
      <c r="E25" s="18"/>
      <c r="F25" s="18"/>
      <c r="G25" s="16"/>
      <c r="H25" s="17">
        <v>108.9</v>
      </c>
      <c r="J25" s="19"/>
      <c r="K25" s="20"/>
      <c r="L25" s="20"/>
      <c r="M25" s="18"/>
      <c r="N25" s="18"/>
      <c r="O25" s="16"/>
      <c r="P25" s="17"/>
    </row>
    <row r="26" spans="2:16" x14ac:dyDescent="0.35">
      <c r="B26" s="19"/>
      <c r="C26" s="20"/>
      <c r="D26" s="20"/>
      <c r="E26" s="18"/>
      <c r="F26" s="18">
        <v>99</v>
      </c>
      <c r="G26" s="16"/>
      <c r="H26" s="17"/>
      <c r="J26" s="19"/>
      <c r="K26" s="20"/>
      <c r="L26" s="20"/>
      <c r="M26" s="18"/>
      <c r="N26" s="18">
        <f>(P7-P9)/(H25-H27)</f>
        <v>0</v>
      </c>
      <c r="O26" s="16"/>
      <c r="P26" s="17"/>
    </row>
    <row r="27" spans="2:16" x14ac:dyDescent="0.35">
      <c r="B27" s="19"/>
      <c r="C27" s="20"/>
      <c r="D27" s="20"/>
      <c r="E27" s="15"/>
      <c r="F27" s="16"/>
      <c r="G27" s="16"/>
      <c r="H27" s="17">
        <v>89.1</v>
      </c>
      <c r="J27" s="19"/>
      <c r="K27" s="20"/>
      <c r="L27" s="20"/>
      <c r="M27" s="15"/>
      <c r="N27" s="16"/>
      <c r="O27" s="16"/>
      <c r="P27" s="17"/>
    </row>
    <row r="28" spans="2:16" x14ac:dyDescent="0.35">
      <c r="B28" s="27">
        <v>100</v>
      </c>
      <c r="C28" s="20"/>
      <c r="D28" s="20"/>
      <c r="E28" s="15"/>
      <c r="F28" s="15"/>
      <c r="G28" s="15"/>
      <c r="H28" s="21"/>
      <c r="J28" s="27">
        <f>(L6-L14)/(D24-D32)</f>
        <v>0.81500000000000061</v>
      </c>
      <c r="K28" s="20"/>
      <c r="L28" s="20"/>
      <c r="M28" s="15"/>
      <c r="N28" s="15"/>
      <c r="O28" s="15"/>
      <c r="P28" s="21"/>
    </row>
    <row r="29" spans="2:16" x14ac:dyDescent="0.35">
      <c r="B29" s="19"/>
      <c r="C29" s="20"/>
      <c r="D29" s="20"/>
      <c r="E29" s="15"/>
      <c r="F29" s="16"/>
      <c r="G29" s="16"/>
      <c r="H29" s="17">
        <v>108.9</v>
      </c>
      <c r="J29" s="19"/>
      <c r="K29" s="20"/>
      <c r="L29" s="20"/>
      <c r="M29" s="15"/>
      <c r="N29" s="16"/>
      <c r="O29" s="16"/>
      <c r="P29" s="17"/>
    </row>
    <row r="30" spans="2:16" x14ac:dyDescent="0.35">
      <c r="B30" s="19"/>
      <c r="C30" s="20"/>
      <c r="D30" s="20"/>
      <c r="E30" s="18"/>
      <c r="F30" s="29">
        <v>99</v>
      </c>
      <c r="G30" s="16"/>
      <c r="H30" s="17"/>
      <c r="J30" s="19"/>
      <c r="K30" s="20"/>
      <c r="L30" s="20"/>
      <c r="M30" s="18"/>
      <c r="N30" s="29">
        <f>(P11-P13)/(H29-H31)</f>
        <v>0.4494949494949495</v>
      </c>
      <c r="O30" s="16"/>
      <c r="P30" s="17"/>
    </row>
    <row r="31" spans="2:16" x14ac:dyDescent="0.35">
      <c r="B31" s="19"/>
      <c r="C31" s="20"/>
      <c r="D31" s="20"/>
      <c r="E31" s="18"/>
      <c r="F31" s="18"/>
      <c r="G31" s="16"/>
      <c r="H31" s="30">
        <v>89.1</v>
      </c>
      <c r="J31" s="19"/>
      <c r="K31" s="20"/>
      <c r="L31" s="20"/>
      <c r="M31" s="18"/>
      <c r="N31" s="18"/>
      <c r="O31" s="16"/>
      <c r="P31" s="17"/>
    </row>
    <row r="32" spans="2:16" x14ac:dyDescent="0.35">
      <c r="B32" s="19"/>
      <c r="C32" s="20"/>
      <c r="D32" s="28">
        <v>90</v>
      </c>
      <c r="E32" s="18"/>
      <c r="F32" s="18"/>
      <c r="G32" s="15"/>
      <c r="H32" s="21"/>
      <c r="J32" s="19"/>
      <c r="K32" s="20"/>
      <c r="L32" s="28">
        <f>(N12-N16)/(F30-F34)</f>
        <v>0.24722222222222237</v>
      </c>
      <c r="M32" s="18"/>
      <c r="N32" s="18"/>
      <c r="O32" s="15"/>
      <c r="P32" s="21"/>
    </row>
    <row r="33" spans="2:16" x14ac:dyDescent="0.35">
      <c r="B33" s="14"/>
      <c r="C33" s="15"/>
      <c r="D33" s="18"/>
      <c r="E33" s="18"/>
      <c r="F33" s="18"/>
      <c r="G33" s="16"/>
      <c r="H33" s="17">
        <v>89.1</v>
      </c>
      <c r="J33" s="14"/>
      <c r="K33" s="15"/>
      <c r="L33" s="18"/>
      <c r="M33" s="18"/>
      <c r="N33" s="18"/>
      <c r="O33" s="16"/>
      <c r="P33" s="17"/>
    </row>
    <row r="34" spans="2:16" x14ac:dyDescent="0.35">
      <c r="B34" s="14"/>
      <c r="C34" s="15"/>
      <c r="D34" s="18"/>
      <c r="E34" s="18"/>
      <c r="F34" s="18">
        <v>81</v>
      </c>
      <c r="G34" s="16"/>
      <c r="H34" s="17"/>
      <c r="J34" s="14"/>
      <c r="K34" s="15"/>
      <c r="L34" s="18"/>
      <c r="M34" s="18"/>
      <c r="N34" s="18">
        <f>(P15-P17)/(H33-H35)</f>
        <v>0</v>
      </c>
      <c r="O34" s="16"/>
      <c r="P34" s="17"/>
    </row>
    <row r="35" spans="2:16" ht="15" thickBot="1" x14ac:dyDescent="0.4">
      <c r="B35" s="22"/>
      <c r="C35" s="23"/>
      <c r="D35" s="23"/>
      <c r="E35" s="23"/>
      <c r="F35" s="24"/>
      <c r="G35" s="24"/>
      <c r="H35" s="25">
        <v>72.900000000000006</v>
      </c>
      <c r="J35" s="22"/>
      <c r="K35" s="23"/>
      <c r="L35" s="23"/>
      <c r="M35" s="23"/>
      <c r="N35" s="24"/>
      <c r="O35" s="24"/>
      <c r="P35" s="25"/>
    </row>
    <row r="36" spans="2:16" ht="15.5" thickTop="1" thickBot="1" x14ac:dyDescent="0.4">
      <c r="I36" t="s">
        <v>2</v>
      </c>
      <c r="J36">
        <v>0</v>
      </c>
      <c r="L36">
        <v>1</v>
      </c>
      <c r="N36">
        <v>2</v>
      </c>
      <c r="P36">
        <v>3</v>
      </c>
    </row>
    <row r="37" spans="2:16" ht="15" thickTop="1" x14ac:dyDescent="0.35">
      <c r="B37" s="11" t="s">
        <v>29</v>
      </c>
      <c r="C37" s="12"/>
      <c r="D37" s="12"/>
      <c r="E37" s="12"/>
      <c r="F37" s="12"/>
      <c r="G37" s="12"/>
      <c r="H37" s="13"/>
    </row>
    <row r="38" spans="2:16" x14ac:dyDescent="0.35">
      <c r="B38" s="14"/>
      <c r="C38" s="15"/>
      <c r="D38" s="15"/>
      <c r="E38" s="15"/>
      <c r="F38" s="16"/>
      <c r="G38" s="16"/>
      <c r="H38" s="17">
        <v>133.1</v>
      </c>
      <c r="K38" t="s">
        <v>8</v>
      </c>
    </row>
    <row r="39" spans="2:16" x14ac:dyDescent="0.35">
      <c r="B39" s="14"/>
      <c r="C39" s="15"/>
      <c r="D39" s="18"/>
      <c r="E39" s="18"/>
      <c r="F39" s="18">
        <v>121</v>
      </c>
      <c r="G39" s="16"/>
      <c r="H39" s="17"/>
    </row>
    <row r="40" spans="2:16" x14ac:dyDescent="0.35">
      <c r="B40" s="14"/>
      <c r="C40" s="15"/>
      <c r="D40" s="18"/>
      <c r="E40" s="18"/>
      <c r="F40" s="18"/>
      <c r="G40" s="16"/>
      <c r="H40" s="17">
        <v>108.9</v>
      </c>
      <c r="K40">
        <v>110.375</v>
      </c>
      <c r="L40" t="s">
        <v>9</v>
      </c>
    </row>
    <row r="41" spans="2:16" x14ac:dyDescent="0.35">
      <c r="B41" s="19"/>
      <c r="C41" s="20"/>
      <c r="D41" s="20">
        <v>110</v>
      </c>
      <c r="E41" s="18"/>
      <c r="F41" s="18"/>
      <c r="G41" s="15"/>
      <c r="H41" s="21"/>
      <c r="K41">
        <f>J28*(D32-B28)</f>
        <v>-8.1500000000000057</v>
      </c>
      <c r="L41" t="s">
        <v>10</v>
      </c>
    </row>
    <row r="42" spans="2:16" x14ac:dyDescent="0.35">
      <c r="B42" s="19"/>
      <c r="C42" s="20"/>
      <c r="D42" s="20"/>
      <c r="E42" s="18"/>
      <c r="F42" s="18"/>
      <c r="G42" s="16"/>
      <c r="H42" s="17">
        <v>108.9</v>
      </c>
      <c r="K42">
        <f>L32*(F30-D32)</f>
        <v>2.2250000000000014</v>
      </c>
      <c r="L42" t="s">
        <v>11</v>
      </c>
    </row>
    <row r="43" spans="2:16" x14ac:dyDescent="0.35">
      <c r="B43" s="19"/>
      <c r="C43" s="20"/>
      <c r="D43" s="20"/>
      <c r="E43" s="18"/>
      <c r="F43" s="18">
        <v>99</v>
      </c>
      <c r="G43" s="16"/>
      <c r="H43" s="17"/>
      <c r="K43">
        <f>N30*(H31-F30)</f>
        <v>-4.4500000000000028</v>
      </c>
      <c r="L43" t="s">
        <v>12</v>
      </c>
    </row>
    <row r="44" spans="2:16" x14ac:dyDescent="0.35">
      <c r="B44" s="19"/>
      <c r="C44" s="20"/>
      <c r="D44" s="20"/>
      <c r="E44" s="15"/>
      <c r="F44" s="16"/>
      <c r="G44" s="16"/>
      <c r="H44" s="17">
        <v>89.1</v>
      </c>
      <c r="J44" s="9" t="s">
        <v>13</v>
      </c>
      <c r="K44" s="9">
        <f>SUM(K40:K43)</f>
        <v>99.999999999999986</v>
      </c>
    </row>
    <row r="45" spans="2:16" x14ac:dyDescent="0.35">
      <c r="B45" s="27">
        <v>100</v>
      </c>
      <c r="C45" s="20"/>
      <c r="D45" s="20"/>
      <c r="E45" s="15"/>
      <c r="F45" s="15"/>
      <c r="G45" s="15"/>
      <c r="H45" s="21"/>
    </row>
    <row r="46" spans="2:16" x14ac:dyDescent="0.35">
      <c r="B46" s="19"/>
      <c r="C46" s="20"/>
      <c r="D46" s="20"/>
      <c r="E46" s="15"/>
      <c r="F46" s="16"/>
      <c r="G46" s="16"/>
      <c r="H46" s="17">
        <v>108.9</v>
      </c>
    </row>
    <row r="47" spans="2:16" x14ac:dyDescent="0.35">
      <c r="B47" s="19"/>
      <c r="C47" s="20"/>
      <c r="D47" s="20"/>
      <c r="E47" s="18"/>
      <c r="F47" s="31">
        <v>99</v>
      </c>
      <c r="G47" s="16"/>
      <c r="H47" s="17"/>
    </row>
    <row r="48" spans="2:16" x14ac:dyDescent="0.35">
      <c r="B48" s="19"/>
      <c r="C48" s="20"/>
      <c r="D48" s="20"/>
      <c r="E48" s="18"/>
      <c r="F48" s="18"/>
      <c r="G48" s="16"/>
      <c r="H48" s="30">
        <v>89.1</v>
      </c>
    </row>
    <row r="49" spans="2:8" x14ac:dyDescent="0.35">
      <c r="B49" s="19"/>
      <c r="C49" s="20"/>
      <c r="D49" s="28">
        <v>90</v>
      </c>
      <c r="E49" s="18"/>
      <c r="F49" s="18"/>
      <c r="G49" s="15"/>
      <c r="H49" s="21"/>
    </row>
    <row r="50" spans="2:8" x14ac:dyDescent="0.35">
      <c r="B50" s="14"/>
      <c r="C50" s="15"/>
      <c r="D50" s="18"/>
      <c r="E50" s="18"/>
      <c r="F50" s="18"/>
      <c r="G50" s="16"/>
      <c r="H50" s="17">
        <v>89.1</v>
      </c>
    </row>
    <row r="51" spans="2:8" x14ac:dyDescent="0.35">
      <c r="B51" s="14"/>
      <c r="C51" s="15"/>
      <c r="D51" s="18"/>
      <c r="E51" s="18"/>
      <c r="F51" s="29">
        <v>81</v>
      </c>
      <c r="G51" s="16"/>
      <c r="H51" s="17"/>
    </row>
    <row r="52" spans="2:8" ht="15" thickBot="1" x14ac:dyDescent="0.4">
      <c r="B52" s="22"/>
      <c r="C52" s="23"/>
      <c r="D52" s="23"/>
      <c r="E52" s="23"/>
      <c r="F52" s="24"/>
      <c r="G52" s="24"/>
      <c r="H52" s="25">
        <v>72.900000000000006</v>
      </c>
    </row>
    <row r="53" spans="2:8" ht="15" thickTop="1" x14ac:dyDescent="0.3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Beispiel1</vt:lpstr>
      <vt:lpstr>Beispiel2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hsrm</dc:creator>
  <cp:lastModifiedBy>detlef</cp:lastModifiedBy>
  <dcterms:created xsi:type="dcterms:W3CDTF">2020-11-23T13:30:40Z</dcterms:created>
  <dcterms:modified xsi:type="dcterms:W3CDTF">2020-11-30T09:10:14Z</dcterms:modified>
</cp:coreProperties>
</file>