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D24" i="1"/>
  <c r="D25" i="1" s="1"/>
  <c r="C24" i="1"/>
  <c r="C25" i="1" s="1"/>
  <c r="B24" i="1"/>
  <c r="B25" i="1"/>
  <c r="E20" i="1"/>
  <c r="E19" i="1"/>
  <c r="C18" i="1"/>
  <c r="D18" i="1"/>
  <c r="B18" i="1"/>
  <c r="D17" i="1"/>
  <c r="C17" i="1"/>
  <c r="B17" i="1"/>
  <c r="N9" i="1"/>
  <c r="N7" i="1"/>
  <c r="N5" i="1"/>
  <c r="M8" i="1"/>
  <c r="M6" i="1"/>
  <c r="L7" i="1"/>
  <c r="I9" i="1"/>
  <c r="I7" i="1"/>
  <c r="H8" i="1" s="1"/>
  <c r="I5" i="1"/>
  <c r="E10" i="1"/>
  <c r="E8" i="1"/>
  <c r="E6" i="1"/>
  <c r="E4" i="1"/>
  <c r="E27" i="1" l="1"/>
  <c r="H6" i="1"/>
  <c r="G7" i="1" s="1"/>
</calcChain>
</file>

<file path=xl/sharedStrings.xml><?xml version="1.0" encoding="utf-8"?>
<sst xmlns="http://schemas.openxmlformats.org/spreadsheetml/2006/main" count="21" uniqueCount="13">
  <si>
    <t xml:space="preserve">Zeit k = </t>
  </si>
  <si>
    <t>S</t>
  </si>
  <si>
    <t>V</t>
  </si>
  <si>
    <t>delta</t>
  </si>
  <si>
    <t>void</t>
  </si>
  <si>
    <t>Pfad_1:</t>
  </si>
  <si>
    <t>delta_k*(S_{k+1}-S_k)</t>
  </si>
  <si>
    <t>plus V_0:</t>
  </si>
  <si>
    <t>Summe:</t>
  </si>
  <si>
    <t>Pfad_2:</t>
  </si>
  <si>
    <t>up-moves l</t>
  </si>
  <si>
    <t>Blatt5, Aufgabe 1</t>
  </si>
  <si>
    <t>Aufgabe 2 wird in der Vorlesung vorgerechnet.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</si>
</sst>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2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A32" sqref="A32"/>
    </sheetView>
  </sheetViews>
  <sheetFormatPr defaultRowHeight="15" x14ac:dyDescent="0.25"/>
  <cols>
    <col min="1" max="1" width="26.28515625" customWidth="1"/>
    <col min="17" max="17" width="13.42578125" customWidth="1"/>
  </cols>
  <sheetData>
    <row r="1" spans="1:17" x14ac:dyDescent="0.25">
      <c r="A1" t="s">
        <v>11</v>
      </c>
    </row>
    <row r="3" spans="1:17" s="1" customFormat="1" x14ac:dyDescent="0.25">
      <c r="B3" s="4" t="s">
        <v>1</v>
      </c>
      <c r="C3" s="4"/>
      <c r="D3" s="4"/>
      <c r="E3" s="4"/>
      <c r="G3" s="6" t="s">
        <v>2</v>
      </c>
      <c r="H3" s="6"/>
      <c r="I3" s="6"/>
      <c r="J3" s="6"/>
      <c r="L3" s="10" t="s">
        <v>3</v>
      </c>
      <c r="M3" s="10"/>
      <c r="N3" s="10"/>
      <c r="O3" s="10"/>
      <c r="Q3" s="1" t="s">
        <v>10</v>
      </c>
    </row>
    <row r="4" spans="1:17" x14ac:dyDescent="0.25">
      <c r="B4" s="5"/>
      <c r="C4" s="5"/>
      <c r="D4" s="5"/>
      <c r="E4" s="5">
        <f>1.1*D5</f>
        <v>133.10000000000002</v>
      </c>
      <c r="G4" s="7"/>
      <c r="H4" s="7"/>
      <c r="I4" s="7"/>
      <c r="J4" s="7">
        <v>33.1</v>
      </c>
      <c r="L4" s="11"/>
      <c r="M4" s="11"/>
      <c r="N4" s="11"/>
      <c r="O4" s="11" t="s">
        <v>4</v>
      </c>
      <c r="Q4">
        <v>3</v>
      </c>
    </row>
    <row r="5" spans="1:17" x14ac:dyDescent="0.25">
      <c r="B5" s="5"/>
      <c r="C5" s="5"/>
      <c r="D5" s="5">
        <v>121</v>
      </c>
      <c r="E5" s="5"/>
      <c r="G5" s="7"/>
      <c r="H5" s="7"/>
      <c r="I5" s="7">
        <f>(J4+J6)/2</f>
        <v>21</v>
      </c>
      <c r="J5" s="7"/>
      <c r="L5" s="11"/>
      <c r="M5" s="11"/>
      <c r="N5" s="11">
        <f>(J4-J6)/(E4-E6)</f>
        <v>0.99999999999999944</v>
      </c>
      <c r="O5" s="11"/>
    </row>
    <row r="6" spans="1:17" x14ac:dyDescent="0.25">
      <c r="B6" s="5"/>
      <c r="C6" s="5">
        <v>110</v>
      </c>
      <c r="D6" s="5"/>
      <c r="E6" s="5">
        <f>1.1*D7</f>
        <v>108.9</v>
      </c>
      <c r="G6" s="7"/>
      <c r="H6" s="7">
        <f>(I5+I7)/2</f>
        <v>12.725</v>
      </c>
      <c r="I6" s="7"/>
      <c r="J6" s="8">
        <v>8.9</v>
      </c>
      <c r="L6" s="11"/>
      <c r="M6" s="11">
        <f>(I5-I7)/(D5-D7)</f>
        <v>0.75227272727272732</v>
      </c>
      <c r="N6" s="11"/>
      <c r="O6" s="11" t="s">
        <v>4</v>
      </c>
      <c r="Q6">
        <v>2</v>
      </c>
    </row>
    <row r="7" spans="1:17" x14ac:dyDescent="0.25">
      <c r="B7" s="5">
        <v>100</v>
      </c>
      <c r="C7" s="5"/>
      <c r="D7" s="5">
        <v>99</v>
      </c>
      <c r="E7" s="5"/>
      <c r="G7" s="9">
        <f>(H6+H8)/2</f>
        <v>7.4749999999999996</v>
      </c>
      <c r="H7" s="7"/>
      <c r="I7" s="7">
        <f>(J6+J8)/2</f>
        <v>4.45</v>
      </c>
      <c r="J7" s="7"/>
      <c r="L7" s="11">
        <f>(H6-H8)/(C6-C8)</f>
        <v>0.52500000000000002</v>
      </c>
      <c r="M7" s="11"/>
      <c r="N7" s="11">
        <f>(J6-J8)/(E6-E8)</f>
        <v>0.44949494949494956</v>
      </c>
      <c r="O7" s="11"/>
    </row>
    <row r="8" spans="1:17" x14ac:dyDescent="0.25">
      <c r="B8" s="5"/>
      <c r="C8" s="5">
        <v>90</v>
      </c>
      <c r="D8" s="5"/>
      <c r="E8" s="5">
        <f>1.1*D9</f>
        <v>89.100000000000009</v>
      </c>
      <c r="G8" s="7"/>
      <c r="H8" s="7">
        <f>(I7+I9)/2</f>
        <v>2.2250000000000001</v>
      </c>
      <c r="I8" s="7"/>
      <c r="J8" s="7">
        <v>0</v>
      </c>
      <c r="L8" s="11"/>
      <c r="M8" s="11">
        <f>(I7-I9)/(D7-D9)</f>
        <v>0.24722222222222223</v>
      </c>
      <c r="N8" s="11"/>
      <c r="O8" s="11" t="s">
        <v>4</v>
      </c>
      <c r="Q8">
        <v>1</v>
      </c>
    </row>
    <row r="9" spans="1:17" x14ac:dyDescent="0.25">
      <c r="B9" s="5"/>
      <c r="C9" s="5"/>
      <c r="D9" s="5">
        <v>81</v>
      </c>
      <c r="E9" s="5"/>
      <c r="G9" s="7"/>
      <c r="H9" s="7"/>
      <c r="I9" s="7">
        <f>(J8+J10)/2</f>
        <v>0</v>
      </c>
      <c r="J9" s="7"/>
      <c r="L9" s="11"/>
      <c r="M9" s="11"/>
      <c r="N9" s="11">
        <f>(J8-J10)/(E8-E10)</f>
        <v>0</v>
      </c>
      <c r="O9" s="11"/>
    </row>
    <row r="10" spans="1:17" x14ac:dyDescent="0.25">
      <c r="B10" s="5"/>
      <c r="C10" s="5"/>
      <c r="D10" s="5"/>
      <c r="E10" s="5">
        <f>0.9*D9</f>
        <v>72.900000000000006</v>
      </c>
      <c r="G10" s="7"/>
      <c r="H10" s="7"/>
      <c r="I10" s="7"/>
      <c r="J10" s="7">
        <v>0</v>
      </c>
      <c r="L10" s="11"/>
      <c r="M10" s="11"/>
      <c r="N10" s="11"/>
      <c r="O10" s="11" t="s">
        <v>4</v>
      </c>
      <c r="Q10">
        <v>0</v>
      </c>
    </row>
    <row r="12" spans="1:17" x14ac:dyDescent="0.25">
      <c r="A12" s="1" t="s">
        <v>0</v>
      </c>
      <c r="B12">
        <v>0</v>
      </c>
      <c r="C12">
        <v>1</v>
      </c>
      <c r="D12">
        <v>2</v>
      </c>
      <c r="E12">
        <v>3</v>
      </c>
      <c r="G12">
        <v>0</v>
      </c>
      <c r="H12">
        <v>1</v>
      </c>
      <c r="I12">
        <v>2</v>
      </c>
      <c r="J12">
        <v>3</v>
      </c>
      <c r="L12">
        <v>0</v>
      </c>
      <c r="M12">
        <v>1</v>
      </c>
      <c r="N12">
        <v>2</v>
      </c>
      <c r="O12">
        <v>3</v>
      </c>
    </row>
    <row r="16" spans="1:17" x14ac:dyDescent="0.25">
      <c r="A16" t="s">
        <v>5</v>
      </c>
      <c r="B16">
        <v>100</v>
      </c>
      <c r="C16">
        <v>90</v>
      </c>
      <c r="D16">
        <v>99</v>
      </c>
      <c r="E16">
        <v>108.9</v>
      </c>
    </row>
    <row r="17" spans="1:5" x14ac:dyDescent="0.25">
      <c r="A17" t="s">
        <v>3</v>
      </c>
      <c r="B17">
        <f>L7</f>
        <v>0.52500000000000002</v>
      </c>
      <c r="C17">
        <f>M8</f>
        <v>0.24722222222222223</v>
      </c>
      <c r="D17">
        <f>N7</f>
        <v>0.44949494949494956</v>
      </c>
    </row>
    <row r="18" spans="1:5" x14ac:dyDescent="0.25">
      <c r="A18" t="s">
        <v>6</v>
      </c>
      <c r="B18">
        <f>B17*(C16-B16)</f>
        <v>-5.25</v>
      </c>
      <c r="C18">
        <f t="shared" ref="C18:D18" si="0">C17*(D16-C16)</f>
        <v>2.2250000000000001</v>
      </c>
      <c r="D18">
        <f t="shared" si="0"/>
        <v>4.4500000000000028</v>
      </c>
      <c r="E18" s="3" t="s">
        <v>7</v>
      </c>
    </row>
    <row r="19" spans="1:5" x14ac:dyDescent="0.25">
      <c r="E19" s="3">
        <f>G7</f>
        <v>7.4749999999999996</v>
      </c>
    </row>
    <row r="20" spans="1:5" x14ac:dyDescent="0.25">
      <c r="D20" s="2" t="s">
        <v>8</v>
      </c>
      <c r="E20" s="2">
        <f>SUM(B18:D18,E19)</f>
        <v>8.9000000000000021</v>
      </c>
    </row>
    <row r="23" spans="1:5" x14ac:dyDescent="0.25">
      <c r="A23" t="s">
        <v>9</v>
      </c>
      <c r="B23">
        <v>100</v>
      </c>
      <c r="C23">
        <v>110</v>
      </c>
      <c r="D23">
        <v>121</v>
      </c>
      <c r="E23">
        <v>108.9</v>
      </c>
    </row>
    <row r="24" spans="1:5" x14ac:dyDescent="0.25">
      <c r="A24" t="s">
        <v>3</v>
      </c>
      <c r="B24">
        <f>L7</f>
        <v>0.52500000000000002</v>
      </c>
      <c r="C24">
        <f>M6</f>
        <v>0.75227272727272732</v>
      </c>
      <c r="D24">
        <f>N5</f>
        <v>0.99999999999999944</v>
      </c>
    </row>
    <row r="25" spans="1:5" x14ac:dyDescent="0.25">
      <c r="A25" t="s">
        <v>6</v>
      </c>
      <c r="B25">
        <f>B24*(C23-B23)</f>
        <v>5.25</v>
      </c>
      <c r="C25">
        <f t="shared" ref="C25" si="1">C24*(D23-C23)</f>
        <v>8.2750000000000004</v>
      </c>
      <c r="D25">
        <f t="shared" ref="D25" si="2">D24*(E23-D23)</f>
        <v>-12.099999999999987</v>
      </c>
      <c r="E25" s="3" t="s">
        <v>7</v>
      </c>
    </row>
    <row r="26" spans="1:5" x14ac:dyDescent="0.25">
      <c r="E26" s="3">
        <f>G7</f>
        <v>7.4749999999999996</v>
      </c>
    </row>
    <row r="27" spans="1:5" x14ac:dyDescent="0.25">
      <c r="D27" s="2" t="s">
        <v>8</v>
      </c>
      <c r="E27" s="2">
        <f>SUM(B25:D25,E26)</f>
        <v>8.9000000000000128</v>
      </c>
    </row>
    <row r="32" spans="1:5" x14ac:dyDescent="0.25">
      <c r="A32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dcterms:created xsi:type="dcterms:W3CDTF">2019-05-06T21:31:48Z</dcterms:created>
  <dcterms:modified xsi:type="dcterms:W3CDTF">2019-05-06T22:01:08Z</dcterms:modified>
</cp:coreProperties>
</file>